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<sst xmlns="http://schemas.openxmlformats.org/spreadsheetml/2006/main" count="210" uniqueCount="205">
  <si>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</si>
  <si>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</si>
  <si>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</si>
  <si>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</si>
  <si>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</si>
  <si>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</si>
  <si>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</si>
  <si>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</si>
  <si>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</si>
  <si>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</si>
  <si>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</si>
  <si>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</si>
  <si>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</si>
  <si>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</si>
  <si>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</si>
  <si>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</si>
  <si>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</si>
  <si>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</si>
  <si>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</si>
  <si>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</si>
  <si>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</si>
  <si>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</si>
  <si>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</si>
  <si>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</si>
  <si>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</si>
  <si>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</si>
  <si>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</si>
  <si>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</si>
  <si>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</si>
  <si>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</si>
  <si>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</si>
  <si>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</si>
  <si>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</si>
  <si>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</si>
  <si>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</si>
  <si>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</si>
  <si>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</si>
  <si>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</si>
  <si>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</si>
  <si>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</si>
  <si>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</si>
  <si>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</si>
  <si>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</si>
  <si>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</si>
  <si>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</si>
  <si>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</si>
  <si>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</si>
  <si>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</si>
  <si>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</si>
  <si>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</si>
  <si>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</si>
  <si>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</si>
  <si>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</si>
  <si>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</si>
  <si>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</si>
  <si>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</si>
  <si>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</si>
  <si>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</si>
  <si>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</si>
  <si>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</si>
  <si>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</si>
  <si>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</si>
  <si>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</si>
  <si>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</si>
  <si>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</si>
  <si>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</si>
  <si>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</si>
  <si>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</si>
  <si>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</si>
  <si>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</si>
  <si>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</si>
  <si>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</si>
  <si>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</si>
  <si>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</si>
  <si>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</si>
  <si>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</si>
  <si>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</si>
  <si>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</si>
  <si>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</si>
  <si>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</si>
  <si>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</si>
  <si>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</si>
  <si>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</si>
  <si>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</si>
  <si>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</si>
  <si>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</si>
  <si>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</si>
  <si>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</si>
  <si>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</si>
  <si>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</si>
  <si>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</si>
  <si>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</si>
  <si>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</si>
  <si>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</si>
  <si>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</si>
  <si>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</si>
  <si>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</si>
  <si>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</si>
  <si>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</si>
  <si>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</si>
  <si>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</si>
  <si>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</si>
  <si>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</si>
  <si>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</si>
  <si>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</si>
  <si>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</si>
  <si>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</si>
  <si>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</si>
  <si>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</si>
  <si>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</si>
  <si>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</si>
  <si>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</si>
  <si>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</si>
  <si>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</si>
  <si>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</si>
  <si>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</si>
  <si>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</si>
  <si>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</si>
  <si>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</si>
  <si>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</si>
  <si>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</si>
  <si>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</si>
  <si>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</si>
  <si>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</si>
  <si>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</si>
  <si>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</si>
  <si>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</si>
  <si>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</si>
  <si>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</si>
  <si>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</si>
  <si>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</si>
  <si>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</si>
  <si>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</si>
  <si>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</si>
  <si>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</si>
  <si>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</si>
  <si>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</si>
  <si>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</si>
  <si>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</si>
  <si>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</si>
  <si>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</si>
  <si>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</si>
  <si>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</si>
  <si>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</si>
  <si>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</si>
  <si>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</si>
  <si>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</si>
  <si>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</si>
  <si>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</si>
  <si>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</si>
  <si>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</si>
  <si>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</si>
  <si>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</si>
  <si>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</si>
  <si>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</si>
  <si>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</si>
  <si>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</si>
  <si>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</si>
  <si>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</si>
  <si>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</si>
  <si>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</si>
  <si>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</si>
  <si>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</si>
  <si>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</si>
  <si>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</si>
  <si>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</si>
  <si>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</si>
  <si>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</si>
  <si>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</si>
  <si>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</si>
  <si>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</si>
  <si>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</si>
  <si>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</si>
  <si>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</si>
  <si>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</si>
  <si>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</si>
  <si>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</si>
  <si>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</si>
  <si>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</si>
  <si>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</si>
  <si>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</si>
  <si>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</si>
  <si>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</si>
  <si>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</si>
  <si>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</si>
  <si>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</si>
  <si>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</si>
  <si>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</si>
  <si>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</si>
  <si>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</si>
  <si>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</si>
  <si>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</si>
  <si>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</si>
  <si>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</si>
  <si>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</si>
  <si>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</si>
  <si>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</si>
  <si>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</si>
  <si>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</si>
  <si>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</si>
  <si>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</si>
  <si>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</si>
  <si>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ROCK WOOL INDUSTRIES</t>
  </si>
  <si>
    <t>الأردنية لصناعات الصوف الصخري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</si>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</sst>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0.55000000000000004</v>
      </c>
      <c r="F6" s="13">
        <v>1.1000000000000001</v>
      </c>
      <c r="G6" s="13">
        <v>1.1100000000000001</v>
      </c>
      <c r="H6" s="13">
        <v>1.65</v>
      </c>
      <c r="I6" s="4" t="s">
        <v>139</v>
      </c>
    </row>
    <row r="7" spans="4:9" ht="20.100000000000001" customHeight="1">
      <c r="D7" s="10" t="s">
        <v>126</v>
      </c>
      <c r="E7" s="14">
        <v>688125</v>
      </c>
      <c r="F7" s="14">
        <v>6564472.5599999996</v>
      </c>
      <c r="G7" s="14">
        <v>426480.97</v>
      </c>
      <c r="H7" s="14">
        <v>433690.71</v>
      </c>
      <c r="I7" s="4" t="s">
        <v>140</v>
      </c>
    </row>
    <row r="8" spans="4:9" ht="20.100000000000001" customHeight="1">
      <c r="D8" s="10" t="s">
        <v>25</v>
      </c>
      <c r="E8" s="14">
        <v>797982</v>
      </c>
      <c r="F8" s="14">
        <v>6751417</v>
      </c>
      <c r="G8" s="14">
        <v>284852</v>
      </c>
      <c r="H8" s="14">
        <v>182560</v>
      </c>
      <c r="I8" s="4" t="s">
        <v>1</v>
      </c>
    </row>
    <row r="9" spans="4:9" ht="20.100000000000001" customHeight="1">
      <c r="D9" s="10" t="s">
        <v>26</v>
      </c>
      <c r="E9" s="14">
        <v>880</v>
      </c>
      <c r="F9" s="14">
        <v>7790</v>
      </c>
      <c r="G9" s="14">
        <v>149</v>
      </c>
      <c r="H9" s="14">
        <v>448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1650000</v>
      </c>
      <c r="F11" s="14">
        <v>3300000</v>
      </c>
      <c r="G11" s="14">
        <v>3330000</v>
      </c>
      <c r="H11" s="14">
        <v>4950000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10757</v>
      </c>
      <c r="F16" s="56">
        <v>6138</v>
      </c>
      <c r="G16" s="56">
        <v>145763</v>
      </c>
      <c r="H16" s="56">
        <v>6568</v>
      </c>
      <c r="I16" s="3" t="s">
        <v>58</v>
      </c>
    </row>
    <row r="17" spans="4:9" ht="20.100000000000001" customHeight="1">
      <c r="D17" s="10" t="s">
        <v>128</v>
      </c>
      <c r="E17" s="57">
        <v>87914</v>
      </c>
      <c r="F17" s="57">
        <v>313141</v>
      </c>
      <c r="G17" s="57">
        <v>411299</v>
      </c>
      <c r="H17" s="57">
        <v>386454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7086</v>
      </c>
      <c r="F19" s="57">
        <v>4748</v>
      </c>
      <c r="G19" s="57">
        <v>10704</v>
      </c>
      <c r="H19" s="57">
        <v>17806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616644</v>
      </c>
      <c r="F21" s="57">
        <v>615286</v>
      </c>
      <c r="G21" s="57">
        <v>506622</v>
      </c>
      <c r="H21" s="57">
        <v>822628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997215</v>
      </c>
      <c r="F23" s="57">
        <v>1582235</v>
      </c>
      <c r="G23" s="57">
        <v>1308745</v>
      </c>
      <c r="H23" s="57">
        <v>1291774</v>
      </c>
      <c r="I23" s="4" t="s">
        <v>60</v>
      </c>
    </row>
    <row r="24" spans="4:9" ht="20.100000000000001" customHeight="1">
      <c r="D24" s="10" t="s">
        <v>98</v>
      </c>
      <c r="E24" s="57">
        <v>70349</v>
      </c>
      <c r="F24" s="57">
        <v>76929</v>
      </c>
      <c r="G24" s="57">
        <v>120259</v>
      </c>
      <c r="H24" s="57">
        <v>446864</v>
      </c>
      <c r="I24" s="4" t="s">
        <v>82</v>
      </c>
    </row>
    <row r="25" spans="4:9" ht="20.100000000000001" customHeight="1">
      <c r="D25" s="10" t="s">
        <v>158</v>
      </c>
      <c r="E25" s="57">
        <v>992894</v>
      </c>
      <c r="F25" s="57">
        <v>1083538</v>
      </c>
      <c r="G25" s="57">
        <v>1125689</v>
      </c>
      <c r="H25" s="57">
        <v>1112537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992894</v>
      </c>
      <c r="F28" s="57">
        <v>1083538</v>
      </c>
      <c r="G28" s="57">
        <v>1125689</v>
      </c>
      <c r="H28" s="57">
        <v>1112537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2060458</v>
      </c>
      <c r="F30" s="58">
        <v>2742702</v>
      </c>
      <c r="G30" s="58">
        <v>2554693</v>
      </c>
      <c r="H30" s="58">
        <v>2851175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459081</v>
      </c>
      <c r="F35" s="56">
        <v>507378</v>
      </c>
      <c r="G35" s="56">
        <v>411191</v>
      </c>
      <c r="H35" s="56">
        <v>230255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11779</v>
      </c>
      <c r="G36" s="57">
        <v>26315</v>
      </c>
      <c r="H36" s="57">
        <v>22984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744086</v>
      </c>
      <c r="F39" s="57">
        <v>700737</v>
      </c>
      <c r="G39" s="57">
        <v>583381</v>
      </c>
      <c r="H39" s="57">
        <v>299615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133740</v>
      </c>
      <c r="F42" s="57">
        <v>60760</v>
      </c>
      <c r="G42" s="57">
        <v>65100</v>
      </c>
      <c r="H42" s="57">
        <v>78120</v>
      </c>
      <c r="I42" s="4" t="s">
        <v>87</v>
      </c>
    </row>
    <row r="43" spans="4:9" ht="20.100000000000001" customHeight="1">
      <c r="D43" s="20" t="s">
        <v>107</v>
      </c>
      <c r="E43" s="58">
        <v>877826</v>
      </c>
      <c r="F43" s="58">
        <v>761497</v>
      </c>
      <c r="G43" s="58">
        <v>648481</v>
      </c>
      <c r="H43" s="58">
        <v>377735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178876</v>
      </c>
      <c r="F49" s="57">
        <v>178876</v>
      </c>
      <c r="G49" s="57">
        <v>163895</v>
      </c>
      <c r="H49" s="57">
        <v>163895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-11032</v>
      </c>
      <c r="F57" s="57">
        <v>-53867</v>
      </c>
      <c r="G57" s="57">
        <v>3965</v>
      </c>
      <c r="H57" s="57">
        <v>-162412</v>
      </c>
      <c r="I57" s="4" t="s">
        <v>62</v>
      </c>
    </row>
    <row r="58" spans="4:9" ht="20.100000000000001" customHeight="1">
      <c r="D58" s="10" t="s">
        <v>39</v>
      </c>
      <c r="E58" s="57">
        <v>-1985212</v>
      </c>
      <c r="F58" s="57">
        <v>-1143804</v>
      </c>
      <c r="G58" s="57">
        <v>-1261648</v>
      </c>
      <c r="H58" s="57">
        <v>-528043</v>
      </c>
      <c r="I58" s="4" t="s">
        <v>155</v>
      </c>
    </row>
    <row r="59" spans="4:9" ht="20.100000000000001" customHeight="1">
      <c r="D59" s="10" t="s">
        <v>38</v>
      </c>
      <c r="E59" s="57">
        <v>1182632</v>
      </c>
      <c r="F59" s="57">
        <v>1981205</v>
      </c>
      <c r="G59" s="57">
        <v>1906212</v>
      </c>
      <c r="H59" s="57">
        <v>2473440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2060458</v>
      </c>
      <c r="F61" s="58">
        <v>2742702</v>
      </c>
      <c r="G61" s="58">
        <v>2554693</v>
      </c>
      <c r="H61" s="58">
        <v>2851175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667246</v>
      </c>
      <c r="F65" s="56">
        <v>2298204</v>
      </c>
      <c r="G65" s="56">
        <v>1906603</v>
      </c>
      <c r="H65" s="56">
        <v>943362</v>
      </c>
      <c r="I65" s="3" t="s">
        <v>88</v>
      </c>
    </row>
    <row r="66" spans="4:9" ht="20.100000000000001" customHeight="1">
      <c r="D66" s="10" t="s">
        <v>110</v>
      </c>
      <c r="E66" s="57">
        <v>701062</v>
      </c>
      <c r="F66" s="57">
        <v>1655265</v>
      </c>
      <c r="G66" s="57">
        <v>1606683</v>
      </c>
      <c r="H66" s="57">
        <v>690650</v>
      </c>
      <c r="I66" s="4" t="s">
        <v>89</v>
      </c>
    </row>
    <row r="67" spans="4:9" ht="20.100000000000001" customHeight="1">
      <c r="D67" s="10" t="s">
        <v>132</v>
      </c>
      <c r="E67" s="57">
        <v>-33816</v>
      </c>
      <c r="F67" s="57">
        <v>642939</v>
      </c>
      <c r="G67" s="57">
        <v>299920</v>
      </c>
      <c r="H67" s="57">
        <v>252712</v>
      </c>
      <c r="I67" s="4" t="s">
        <v>90</v>
      </c>
    </row>
    <row r="68" spans="4:9" ht="20.100000000000001" customHeight="1">
      <c r="D68" s="10" t="s">
        <v>111</v>
      </c>
      <c r="E68" s="57">
        <v>269122</v>
      </c>
      <c r="F68" s="57">
        <v>267927</v>
      </c>
      <c r="G68" s="57">
        <v>245715</v>
      </c>
      <c r="H68" s="57">
        <v>186266</v>
      </c>
      <c r="I68" s="4" t="s">
        <v>91</v>
      </c>
    </row>
    <row r="69" spans="4:9" ht="20.100000000000001" customHeight="1">
      <c r="D69" s="10" t="s">
        <v>112</v>
      </c>
      <c r="E69" s="57">
        <v>137290</v>
      </c>
      <c r="F69" s="57">
        <v>307278</v>
      </c>
      <c r="G69" s="57">
        <v>349138</v>
      </c>
      <c r="H69" s="57">
        <v>152800</v>
      </c>
      <c r="I69" s="4" t="s">
        <v>92</v>
      </c>
    </row>
    <row r="70" spans="4:9" ht="20.100000000000001" customHeight="1">
      <c r="D70" s="10" t="s">
        <v>113</v>
      </c>
      <c r="E70" s="57">
        <v>104180</v>
      </c>
      <c r="F70" s="57">
        <v>121834</v>
      </c>
      <c r="G70" s="57">
        <v>102040</v>
      </c>
      <c r="H70" s="57">
        <v>71683</v>
      </c>
      <c r="I70" s="4" t="s">
        <v>93</v>
      </c>
    </row>
    <row r="71" spans="4:9" ht="20.100000000000001" customHeight="1">
      <c r="D71" s="10" t="s">
        <v>114</v>
      </c>
      <c r="E71" s="57">
        <v>106027</v>
      </c>
      <c r="F71" s="57">
        <v>2084</v>
      </c>
      <c r="G71" s="57">
        <v>284512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-546255</v>
      </c>
      <c r="F72" s="57">
        <v>65650</v>
      </c>
      <c r="G72" s="57">
        <v>-579445</v>
      </c>
      <c r="H72" s="57">
        <v>-86354</v>
      </c>
      <c r="I72" s="4" t="s">
        <v>95</v>
      </c>
    </row>
    <row r="73" spans="4:9" ht="20.100000000000001" customHeight="1">
      <c r="D73" s="10" t="s">
        <v>116</v>
      </c>
      <c r="E73" s="57">
        <v>3074</v>
      </c>
      <c r="F73" s="57">
        <v>84660</v>
      </c>
      <c r="G73" s="57">
        <v>119248</v>
      </c>
      <c r="H73" s="57">
        <v>20444</v>
      </c>
      <c r="I73" s="4" t="s">
        <v>63</v>
      </c>
    </row>
    <row r="74" spans="4:9" ht="20.100000000000001" customHeight="1">
      <c r="D74" s="10" t="s">
        <v>117</v>
      </c>
      <c r="E74" s="57">
        <v>298227</v>
      </c>
      <c r="F74" s="57">
        <v>500</v>
      </c>
      <c r="G74" s="57">
        <v>273408</v>
      </c>
      <c r="H74" s="57">
        <v>406395</v>
      </c>
      <c r="I74" s="4" t="s">
        <v>64</v>
      </c>
    </row>
    <row r="75" spans="4:9" ht="20.100000000000001" customHeight="1">
      <c r="D75" s="10" t="s">
        <v>123</v>
      </c>
      <c r="E75" s="57">
        <v>-841408</v>
      </c>
      <c r="F75" s="57">
        <v>149810</v>
      </c>
      <c r="G75" s="57">
        <v>-733605</v>
      </c>
      <c r="H75" s="57">
        <v>-472305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-841408</v>
      </c>
      <c r="F77" s="57">
        <v>149810</v>
      </c>
      <c r="G77" s="57">
        <v>-733605</v>
      </c>
      <c r="H77" s="57">
        <v>-733605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3802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13183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-841408</v>
      </c>
      <c r="F82" s="57">
        <v>132825</v>
      </c>
      <c r="G82" s="57">
        <v>-733605</v>
      </c>
      <c r="H82" s="57">
        <v>-472305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-841408</v>
      </c>
      <c r="F84" s="58">
        <v>132825</v>
      </c>
      <c r="G84" s="58">
        <v>-733605</v>
      </c>
      <c r="H84" s="58">
        <v>-472305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6138</v>
      </c>
      <c r="F88" s="56">
        <v>145763</v>
      </c>
      <c r="G88" s="56">
        <v>6568</v>
      </c>
      <c r="H88" s="56">
        <v>35136</v>
      </c>
      <c r="I88" s="3" t="s">
        <v>16</v>
      </c>
    </row>
    <row r="89" spans="4:9" ht="20.100000000000001" customHeight="1">
      <c r="D89" s="10" t="s">
        <v>43</v>
      </c>
      <c r="E89" s="57">
        <v>52486</v>
      </c>
      <c r="F89" s="57">
        <v>-41054</v>
      </c>
      <c r="G89" s="57">
        <v>-342350</v>
      </c>
      <c r="H89" s="57">
        <v>-549716</v>
      </c>
      <c r="I89" s="4" t="s">
        <v>17</v>
      </c>
    </row>
    <row r="90" spans="4:9" ht="20.100000000000001" customHeight="1">
      <c r="D90" s="10" t="s">
        <v>44</v>
      </c>
      <c r="E90" s="57">
        <v>-9214</v>
      </c>
      <c r="F90" s="57">
        <v>-94185</v>
      </c>
      <c r="G90" s="57">
        <v>377790</v>
      </c>
      <c r="H90" s="57">
        <v>485864</v>
      </c>
      <c r="I90" s="4" t="s">
        <v>18</v>
      </c>
    </row>
    <row r="91" spans="4:9" ht="20.100000000000001" customHeight="1">
      <c r="D91" s="10" t="s">
        <v>45</v>
      </c>
      <c r="E91" s="57">
        <v>-38653</v>
      </c>
      <c r="F91" s="57">
        <v>-4386</v>
      </c>
      <c r="G91" s="57">
        <v>103755</v>
      </c>
      <c r="H91" s="57">
        <v>35284</v>
      </c>
      <c r="I91" s="4" t="s">
        <v>19</v>
      </c>
    </row>
    <row r="92" spans="4:9" ht="20.100000000000001" customHeight="1">
      <c r="D92" s="21" t="s">
        <v>47</v>
      </c>
      <c r="E92" s="58">
        <v>10757</v>
      </c>
      <c r="F92" s="58">
        <v>6138</v>
      </c>
      <c r="G92" s="58">
        <v>145763</v>
      </c>
      <c r="H92" s="58">
        <v>6568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26.599399999999999</v>
      </c>
      <c r="F96" s="22">
        <f>+F8*100/F10</f>
        <v>225.04723333333334</v>
      </c>
      <c r="G96" s="22">
        <f>+G8*100/G10</f>
        <v>9.4950666666666663</v>
      </c>
      <c r="H96" s="22">
        <f>+H8*100/H10</f>
        <v>6.0853333333333337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-0.28046933333333335</v>
      </c>
      <c r="F97" s="13">
        <f>+F84/F10</f>
        <v>4.4275000000000002E-2</v>
      </c>
      <c r="G97" s="13">
        <f>+G84/G10</f>
        <v>-0.244535</v>
      </c>
      <c r="H97" s="13">
        <f>+H84/H10</f>
        <v>-0.15743499999999999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0.39421066666666665</v>
      </c>
      <c r="F99" s="13">
        <f>+F59/F10</f>
        <v>0.66040166666666666</v>
      </c>
      <c r="G99" s="13">
        <f>+G59/G10</f>
        <v>0.63540399999999997</v>
      </c>
      <c r="H99" s="13">
        <f>+H59/H10</f>
        <v>0.82447999999999999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-1.9609987069293375</v>
      </c>
      <c r="F100" s="13">
        <f>+F11/F84</f>
        <v>24.844720496894411</v>
      </c>
      <c r="G100" s="13">
        <f>+G11/G84</f>
        <v>-4.5392275134438833</v>
      </c>
      <c r="H100" s="13">
        <f>+H11/H84</f>
        <v>-10.48051576841236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1.3951930947243099</v>
      </c>
      <c r="F103" s="23">
        <f>+F11/F59</f>
        <v>1.6656529738214874</v>
      </c>
      <c r="G103" s="23">
        <f>+G11/G59</f>
        <v>1.7469200697508986</v>
      </c>
      <c r="H103" s="23">
        <f>+H11/H59</f>
        <v>2.0012614011255581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-5.0679959115528606</v>
      </c>
      <c r="F105" s="30">
        <f>+F67*100/F65</f>
        <v>27.97571494958672</v>
      </c>
      <c r="G105" s="30">
        <f>+G67*100/G65</f>
        <v>15.730595199944613</v>
      </c>
      <c r="H105" s="30">
        <f>+H67*100/H65</f>
        <v>26.78844388474414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-126.10161769422372</v>
      </c>
      <c r="F106" s="31">
        <f>+F75*100/F65</f>
        <v>6.5185684125517147</v>
      </c>
      <c r="G106" s="31">
        <f>+G75*100/G65</f>
        <v>-38.477071524591118</v>
      </c>
      <c r="H106" s="31">
        <f>+H75*100/H65</f>
        <v>-50.066146399791386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-126.10161769422372</v>
      </c>
      <c r="F107" s="31">
        <f>+F82*100/F65</f>
        <v>5.7795130458392725</v>
      </c>
      <c r="G107" s="31">
        <f>+G82*100/G65</f>
        <v>-38.477071524591118</v>
      </c>
      <c r="H107" s="31">
        <f>+H82*100/H65</f>
        <v>-50.066146399791386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-40.835969478630481</v>
      </c>
      <c r="F108" s="31">
        <f>(F82+F76)*100/F30</f>
        <v>4.8428520488190117</v>
      </c>
      <c r="G108" s="31">
        <f>(G82+G76)*100/G30</f>
        <v>-28.71597487447611</v>
      </c>
      <c r="H108" s="31">
        <f>(H82+H76)*100/H30</f>
        <v>-16.565275719659439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-71.14706857247225</v>
      </c>
      <c r="F109" s="29">
        <f>+F84*100/F59</f>
        <v>6.7042532196314868</v>
      </c>
      <c r="G109" s="29">
        <f>+G84*100/G59</f>
        <v>-38.484963896985228</v>
      </c>
      <c r="H109" s="29">
        <f>+H84*100/H59</f>
        <v>-19.095065980981953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42.603440594275639</v>
      </c>
      <c r="F111" s="22">
        <f>+F43*100/F30</f>
        <v>27.764481886840059</v>
      </c>
      <c r="G111" s="22">
        <f>+G43*100/G30</f>
        <v>25.383911100081303</v>
      </c>
      <c r="H111" s="22">
        <f>+H43*100/H30</f>
        <v>13.248397590467087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57.396559405724361</v>
      </c>
      <c r="F112" s="13">
        <f>+F59*100/F30</f>
        <v>72.235518113159941</v>
      </c>
      <c r="G112" s="13">
        <f>+G59*100/G30</f>
        <v>74.616088899918694</v>
      </c>
      <c r="H112" s="13">
        <f>+H59*100/H30</f>
        <v>86.751602409532907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0.32383382723646881</v>
      </c>
      <c r="F115" s="22">
        <f>+F65/F30</f>
        <v>0.83793427065718407</v>
      </c>
      <c r="G115" s="22">
        <f>+G65/G30</f>
        <v>0.74631394065744883</v>
      </c>
      <c r="H115" s="22">
        <f>+H65/H30</f>
        <v>0.33086780011749539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0.67202138395437983</v>
      </c>
      <c r="F116" s="13">
        <f>+F65/F28</f>
        <v>2.1210183676068581</v>
      </c>
      <c r="G116" s="13">
        <f>+G65/G28</f>
        <v>1.6937209122590697</v>
      </c>
      <c r="H116" s="13">
        <f>+H65/H28</f>
        <v>0.84793764162450325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2.6359919250658757</v>
      </c>
      <c r="F117" s="23">
        <f>+F65/F120</f>
        <v>2.6071573616729702</v>
      </c>
      <c r="G117" s="23">
        <f>+G65/G120</f>
        <v>2.628477564367683</v>
      </c>
      <c r="H117" s="23">
        <f>+H65/H120</f>
        <v>0.95081735891122288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1.3401878277510932</v>
      </c>
      <c r="F119" s="59">
        <f>+F23/F39</f>
        <v>2.2579584066489997</v>
      </c>
      <c r="G119" s="59">
        <f>+G23/G39</f>
        <v>2.2433795409860795</v>
      </c>
      <c r="H119" s="59">
        <f>+H23/H39</f>
        <v>4.3114463561570684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253129</v>
      </c>
      <c r="F120" s="58">
        <f>+F23-F39</f>
        <v>881498</v>
      </c>
      <c r="G120" s="58">
        <f>+G23-G39</f>
        <v>725364</v>
      </c>
      <c r="H120" s="58">
        <f>+H23-H39</f>
        <v>992159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2010-10-07T09:47:16Z</dcterms:modified>
</cp:coreProperties>
</file>